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35" windowWidth="11325" windowHeight="6705" activeTab="3"/>
  </bookViews>
  <sheets>
    <sheet name="2014" sheetId="1" r:id="rId1"/>
    <sheet name="2015" sheetId="2" r:id="rId2"/>
    <sheet name="2016" sheetId="3" r:id="rId3"/>
    <sheet name="2017" sheetId="4" r:id="rId4"/>
  </sheets>
  <calcPr calcId="162913"/>
</workbook>
</file>

<file path=xl/calcChain.xml><?xml version="1.0" encoding="utf-8"?>
<calcChain xmlns="http://schemas.openxmlformats.org/spreadsheetml/2006/main">
  <c r="D26" i="3" l="1"/>
  <c r="D16" i="3"/>
  <c r="C23" i="4"/>
  <c r="C15" i="4"/>
  <c r="C26" i="3"/>
  <c r="C16" i="3"/>
  <c r="C24" i="2"/>
  <c r="C16" i="2"/>
  <c r="D42" i="1"/>
  <c r="D30" i="1"/>
  <c r="D34" i="1"/>
  <c r="D24" i="1"/>
  <c r="D16" i="1"/>
  <c r="C24" i="1"/>
  <c r="C16" i="1"/>
</calcChain>
</file>

<file path=xl/sharedStrings.xml><?xml version="1.0" encoding="utf-8"?>
<sst xmlns="http://schemas.openxmlformats.org/spreadsheetml/2006/main" count="159" uniqueCount="61">
  <si>
    <t>úroky</t>
  </si>
  <si>
    <t>Příjem</t>
  </si>
  <si>
    <t>Výdaje</t>
  </si>
  <si>
    <t>posudky</t>
  </si>
  <si>
    <t>daň z převodu nemov.</t>
  </si>
  <si>
    <t>603 0030</t>
  </si>
  <si>
    <t>603 0040</t>
  </si>
  <si>
    <t>603 0050</t>
  </si>
  <si>
    <t>603 0060</t>
  </si>
  <si>
    <t>603 0090</t>
  </si>
  <si>
    <t>pozemky</t>
  </si>
  <si>
    <t>byty</t>
  </si>
  <si>
    <t>nebyt.prostory</t>
  </si>
  <si>
    <t>nemovitosti</t>
  </si>
  <si>
    <t>647 0000</t>
  </si>
  <si>
    <t>tržby z prodeje pozemků</t>
  </si>
  <si>
    <t>662 0010</t>
  </si>
  <si>
    <t>518 0030</t>
  </si>
  <si>
    <t>518 0060</t>
  </si>
  <si>
    <t>538 0027</t>
  </si>
  <si>
    <t>554 0000</t>
  </si>
  <si>
    <t>inzerce v časop.</t>
  </si>
  <si>
    <t>602 0030</t>
  </si>
  <si>
    <t>prodané pozemky ( ZC)</t>
  </si>
  <si>
    <t>nájemné za :</t>
  </si>
  <si>
    <t>reklamní plochu</t>
  </si>
  <si>
    <t>hospodaření VHČ za rok  2014</t>
  </si>
  <si>
    <t>rozpočet</t>
  </si>
  <si>
    <t>skutečnost</t>
  </si>
  <si>
    <t>věcná břemena</t>
  </si>
  <si>
    <t>649 0049</t>
  </si>
  <si>
    <t>ostatní výnosy</t>
  </si>
  <si>
    <t>664 0100</t>
  </si>
  <si>
    <t>výnosy z přecenění RH</t>
  </si>
  <si>
    <t>bankovní poplatky</t>
  </si>
  <si>
    <t>549</t>
  </si>
  <si>
    <t>ostatní náklady</t>
  </si>
  <si>
    <t>příjmy</t>
  </si>
  <si>
    <t>výdaje</t>
  </si>
  <si>
    <t>daňově neuznat.</t>
  </si>
  <si>
    <t>sníženo o úroky</t>
  </si>
  <si>
    <t>"</t>
  </si>
  <si>
    <t>zvýšeno o poplatky bance</t>
  </si>
  <si>
    <t>účet 556</t>
  </si>
  <si>
    <t>19% daň</t>
  </si>
  <si>
    <t>před zdaněním</t>
  </si>
  <si>
    <t>předpis daně</t>
  </si>
  <si>
    <t>Hospodaření k 31.12.2013</t>
  </si>
  <si>
    <t>Schválený rozpočet VHČ na rok  2015</t>
  </si>
  <si>
    <t>Výnosy</t>
  </si>
  <si>
    <t>Náklady</t>
  </si>
  <si>
    <t>Hospodaření VHČ v roce 2016</t>
  </si>
  <si>
    <t xml:space="preserve">inzerce </t>
  </si>
  <si>
    <t>502 0000</t>
  </si>
  <si>
    <t>spotřeba vody</t>
  </si>
  <si>
    <t>538 0040</t>
  </si>
  <si>
    <t>nákup kolků</t>
  </si>
  <si>
    <t>549 0049</t>
  </si>
  <si>
    <t>ostatní náklady (zaokrouhl.DPH)</t>
  </si>
  <si>
    <t>ostatní výnosy (zaokrouhl.DPH)</t>
  </si>
  <si>
    <t>Schválený rozpočet  VHČ 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</si>
</sst>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0"/>
      <color indexed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i/>
      <sz val="10"/>
      <color rgb="FFFF000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16" borderId="2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" fillId="18" borderId="6" applyNumberFormat="0" applyFont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</cellStyleXfs>
  <cellXfs count="36">
    <xf numFmtId="0" fontId="0" fillId="0" borderId="0" xfId="0"/>
    <xf numFmtId="0" fontId="4" fillId="0" borderId="0" xfId="0" applyFont="1"/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" fontId="7" fillId="0" borderId="0" xfId="0" applyNumberFormat="1" applyFont="1"/>
    <xf numFmtId="49" fontId="0" fillId="0" borderId="0" xfId="0" applyNumberFormat="1" applyAlignment="1">
      <alignment horizontal="right"/>
    </xf>
    <xf numFmtId="0" fontId="24" fillId="0" borderId="0" xfId="0" applyFont="1"/>
    <xf numFmtId="0" fontId="26" fillId="0" borderId="0" xfId="0" applyFont="1"/>
    <xf numFmtId="49" fontId="26" fillId="0" borderId="0" xfId="0" applyNumberFormat="1" applyFont="1"/>
    <xf numFmtId="0" fontId="3" fillId="24" borderId="0" xfId="0" applyFont="1" applyFill="1"/>
    <xf numFmtId="0" fontId="0" fillId="24" borderId="0" xfId="0" applyFill="1"/>
    <xf numFmtId="4" fontId="0" fillId="24" borderId="0" xfId="0" applyNumberFormat="1" applyFill="1"/>
    <xf numFmtId="4" fontId="0" fillId="24" borderId="0" xfId="0" applyNumberFormat="1" applyFill="1" applyBorder="1" applyAlignment="1">
      <alignment horizontal="right"/>
    </xf>
    <xf numFmtId="0" fontId="6" fillId="0" borderId="0" xfId="0" applyFont="1"/>
    <xf numFmtId="8" fontId="0" fillId="0" borderId="0" xfId="0" applyNumberFormat="1"/>
    <xf numFmtId="49" fontId="0" fillId="0" borderId="0" xfId="0" applyNumberFormat="1" applyAlignment="1">
      <alignment horizontal="left"/>
    </xf>
    <xf numFmtId="4" fontId="27" fillId="0" borderId="0" xfId="0" applyNumberFormat="1" applyFont="1"/>
    <xf numFmtId="4" fontId="6" fillId="0" borderId="0" xfId="0" applyNumberFormat="1" applyFont="1"/>
    <xf numFmtId="0" fontId="0" fillId="0" borderId="0" xfId="0" applyAlignment="1">
      <alignment horizontal="center"/>
    </xf>
    <xf numFmtId="4" fontId="28" fillId="0" borderId="0" xfId="0" applyNumberFormat="1" applyFont="1"/>
    <xf numFmtId="4" fontId="24" fillId="0" borderId="0" xfId="0" applyNumberFormat="1" applyFont="1"/>
    <xf numFmtId="4" fontId="25" fillId="0" borderId="0" xfId="0" applyNumberFormat="1" applyFont="1"/>
    <xf numFmtId="0" fontId="5" fillId="0" borderId="0" xfId="0" applyFont="1"/>
    <xf numFmtId="0" fontId="25" fillId="0" borderId="0" xfId="0" applyFont="1"/>
    <xf numFmtId="0" fontId="3" fillId="24" borderId="0" xfId="0" applyFont="1" applyFill="1" applyBorder="1"/>
    <xf numFmtId="0" fontId="0" fillId="24" borderId="0" xfId="0" applyFill="1" applyBorder="1"/>
    <xf numFmtId="4" fontId="0" fillId="24" borderId="0" xfId="0" applyNumberFormat="1" applyFill="1" applyBorder="1"/>
    <xf numFmtId="0" fontId="26" fillId="0" borderId="0" xfId="0" applyFont="1" applyBorder="1"/>
    <xf numFmtId="0" fontId="0" fillId="0" borderId="0" xfId="0" applyBorder="1"/>
    <xf numFmtId="4" fontId="6" fillId="0" borderId="0" xfId="0" applyNumberFormat="1" applyFont="1" applyBorder="1" applyAlignment="1">
      <alignment horizontal="center"/>
    </xf>
    <xf numFmtId="49" fontId="0" fillId="0" borderId="0" xfId="0" applyNumberFormat="1" applyFont="1"/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Layout" zoomScaleNormal="100" workbookViewId="0">
      <selection activeCell="F5" sqref="F5"/>
    </sheetView>
  </sheetViews>
  <sheetFormatPr defaultRowHeight="12.75" x14ac:dyDescent="0.2"/>
  <cols>
    <col min="1" max="1" width="15.140625" customWidth="1"/>
    <col min="2" max="2" width="23.5703125" customWidth="1"/>
    <col min="3" max="3" width="13.5703125" style="2" customWidth="1"/>
    <col min="4" max="4" width="13.7109375" customWidth="1"/>
  </cols>
  <sheetData>
    <row r="1" spans="1:6" s="15" customFormat="1" ht="21" customHeight="1" x14ac:dyDescent="0.25">
      <c r="A1" s="14" t="s">
        <v>26</v>
      </c>
      <c r="C1" s="16"/>
    </row>
    <row r="2" spans="1:6" s="15" customFormat="1" ht="3" hidden="1" customHeight="1" x14ac:dyDescent="0.25">
      <c r="A2" s="14"/>
      <c r="C2" s="17"/>
    </row>
    <row r="3" spans="1:6" ht="17.25" customHeight="1" x14ac:dyDescent="0.2">
      <c r="A3" s="12" t="s">
        <v>1</v>
      </c>
      <c r="C3" s="5" t="s">
        <v>27</v>
      </c>
      <c r="D3" s="18" t="s">
        <v>28</v>
      </c>
    </row>
    <row r="4" spans="1:6" x14ac:dyDescent="0.2">
      <c r="A4" s="7" t="s">
        <v>22</v>
      </c>
      <c r="B4" t="s">
        <v>21</v>
      </c>
      <c r="C4" s="6">
        <v>20000</v>
      </c>
      <c r="D4" s="2">
        <v>29948</v>
      </c>
      <c r="F4" s="10"/>
    </row>
    <row r="5" spans="1:6" x14ac:dyDescent="0.2">
      <c r="A5" s="7"/>
      <c r="B5" t="s">
        <v>29</v>
      </c>
      <c r="C5" s="6"/>
      <c r="D5" s="2">
        <v>40000</v>
      </c>
      <c r="F5" s="10"/>
    </row>
    <row r="6" spans="1:6" x14ac:dyDescent="0.2">
      <c r="A6" s="7"/>
      <c r="B6" s="11" t="s">
        <v>24</v>
      </c>
      <c r="C6" s="6"/>
      <c r="D6" s="2"/>
      <c r="F6" s="10"/>
    </row>
    <row r="7" spans="1:6" x14ac:dyDescent="0.2">
      <c r="A7" s="7" t="s">
        <v>5</v>
      </c>
      <c r="B7" t="s">
        <v>10</v>
      </c>
      <c r="C7" s="6">
        <v>1640000</v>
      </c>
      <c r="D7" s="2">
        <v>1526947.3</v>
      </c>
      <c r="F7" s="10"/>
    </row>
    <row r="8" spans="1:6" x14ac:dyDescent="0.2">
      <c r="A8" s="8" t="s">
        <v>6</v>
      </c>
      <c r="B8" t="s">
        <v>11</v>
      </c>
      <c r="C8" s="2">
        <v>32600</v>
      </c>
      <c r="D8" s="2">
        <v>32604</v>
      </c>
      <c r="F8" s="10"/>
    </row>
    <row r="9" spans="1:6" x14ac:dyDescent="0.2">
      <c r="A9" s="8" t="s">
        <v>7</v>
      </c>
      <c r="B9" t="s">
        <v>12</v>
      </c>
      <c r="C9" s="2">
        <v>390000</v>
      </c>
      <c r="D9" s="2">
        <v>346742.34</v>
      </c>
      <c r="F9" s="10"/>
    </row>
    <row r="10" spans="1:6" x14ac:dyDescent="0.2">
      <c r="A10" s="8" t="s">
        <v>8</v>
      </c>
      <c r="B10" t="s">
        <v>13</v>
      </c>
      <c r="C10" s="2">
        <v>2588300</v>
      </c>
      <c r="D10" s="2">
        <v>2588293</v>
      </c>
      <c r="F10" s="10"/>
    </row>
    <row r="11" spans="1:6" x14ac:dyDescent="0.2">
      <c r="A11" s="8" t="s">
        <v>9</v>
      </c>
      <c r="B11" t="s">
        <v>25</v>
      </c>
      <c r="C11" s="2">
        <v>14000</v>
      </c>
      <c r="D11" s="2">
        <v>13050</v>
      </c>
      <c r="F11" s="10"/>
    </row>
    <row r="12" spans="1:6" x14ac:dyDescent="0.2">
      <c r="A12" s="8" t="s">
        <v>14</v>
      </c>
      <c r="B12" t="s">
        <v>15</v>
      </c>
      <c r="C12" s="2">
        <v>230000</v>
      </c>
      <c r="D12" s="2"/>
      <c r="F12" s="10"/>
    </row>
    <row r="13" spans="1:6" x14ac:dyDescent="0.2">
      <c r="A13" s="20" t="s">
        <v>30</v>
      </c>
      <c r="B13" t="s">
        <v>31</v>
      </c>
      <c r="C13"/>
      <c r="D13" s="2">
        <v>2.44</v>
      </c>
      <c r="E13" s="19"/>
    </row>
    <row r="14" spans="1:6" x14ac:dyDescent="0.2">
      <c r="A14" s="8" t="s">
        <v>16</v>
      </c>
      <c r="B14" t="s">
        <v>0</v>
      </c>
      <c r="C14" s="2">
        <v>20000</v>
      </c>
      <c r="D14" s="25">
        <v>11665.53</v>
      </c>
      <c r="F14" s="10"/>
    </row>
    <row r="15" spans="1:6" x14ac:dyDescent="0.2">
      <c r="A15" s="20" t="s">
        <v>32</v>
      </c>
      <c r="B15" t="s">
        <v>33</v>
      </c>
      <c r="D15" s="2">
        <v>1530</v>
      </c>
      <c r="E15" s="19"/>
    </row>
    <row r="16" spans="1:6" x14ac:dyDescent="0.2">
      <c r="A16" s="8"/>
      <c r="C16" s="3">
        <f>SUM(C4:C14)</f>
        <v>4934900</v>
      </c>
      <c r="D16" s="4">
        <f>SUM(D4:D15)</f>
        <v>4590782.6100000013</v>
      </c>
      <c r="F16" s="10"/>
    </row>
    <row r="17" spans="1:6" x14ac:dyDescent="0.2">
      <c r="A17" s="8"/>
      <c r="C17" s="3"/>
      <c r="D17" s="2"/>
      <c r="F17" s="10"/>
    </row>
    <row r="18" spans="1:6" x14ac:dyDescent="0.2">
      <c r="A18" s="13" t="s">
        <v>2</v>
      </c>
      <c r="D18" s="2"/>
      <c r="F18" s="10"/>
    </row>
    <row r="19" spans="1:6" x14ac:dyDescent="0.2">
      <c r="A19" s="7" t="s">
        <v>17</v>
      </c>
      <c r="B19" t="s">
        <v>34</v>
      </c>
      <c r="C19" s="2">
        <v>3000</v>
      </c>
      <c r="D19" s="25">
        <v>3148.5</v>
      </c>
      <c r="F19" s="10"/>
    </row>
    <row r="20" spans="1:6" x14ac:dyDescent="0.2">
      <c r="A20" s="8" t="s">
        <v>18</v>
      </c>
      <c r="B20" t="s">
        <v>3</v>
      </c>
      <c r="C20" s="2">
        <v>3000</v>
      </c>
      <c r="D20" s="2"/>
      <c r="F20" s="10"/>
    </row>
    <row r="21" spans="1:6" x14ac:dyDescent="0.2">
      <c r="A21" s="8" t="s">
        <v>19</v>
      </c>
      <c r="B21" t="s">
        <v>4</v>
      </c>
      <c r="C21" s="2">
        <v>7000</v>
      </c>
      <c r="D21" s="2">
        <v>1200</v>
      </c>
      <c r="F21" s="10"/>
    </row>
    <row r="22" spans="1:6" x14ac:dyDescent="0.2">
      <c r="A22" s="8" t="s">
        <v>20</v>
      </c>
      <c r="B22" t="s">
        <v>23</v>
      </c>
      <c r="C22" s="2">
        <v>77000</v>
      </c>
      <c r="D22" s="2">
        <v>1530</v>
      </c>
      <c r="F22" s="10"/>
    </row>
    <row r="23" spans="1:6" x14ac:dyDescent="0.2">
      <c r="A23" s="8" t="s">
        <v>35</v>
      </c>
      <c r="B23" t="s">
        <v>36</v>
      </c>
      <c r="D23" s="2">
        <v>1.43</v>
      </c>
      <c r="F23" s="10"/>
    </row>
    <row r="24" spans="1:6" x14ac:dyDescent="0.2">
      <c r="C24" s="4">
        <f>SUM(C19:C23)</f>
        <v>90000</v>
      </c>
      <c r="D24" s="4">
        <f>SUM(D19:D23)</f>
        <v>5879.93</v>
      </c>
    </row>
    <row r="25" spans="1:6" x14ac:dyDescent="0.2">
      <c r="A25" s="8"/>
      <c r="C25" s="9"/>
    </row>
    <row r="26" spans="1:6" x14ac:dyDescent="0.2">
      <c r="A26" s="8"/>
      <c r="C26" s="4"/>
    </row>
    <row r="27" spans="1:6" x14ac:dyDescent="0.2">
      <c r="C27" s="1"/>
    </row>
    <row r="28" spans="1:6" x14ac:dyDescent="0.2">
      <c r="B28" t="s">
        <v>37</v>
      </c>
      <c r="C28"/>
      <c r="D28" s="2">
        <v>4590782.6100000003</v>
      </c>
    </row>
    <row r="29" spans="1:6" x14ac:dyDescent="0.2">
      <c r="B29" t="s">
        <v>38</v>
      </c>
      <c r="C29"/>
      <c r="D29" s="21">
        <v>-5879.93</v>
      </c>
    </row>
    <row r="30" spans="1:6" x14ac:dyDescent="0.2">
      <c r="C30"/>
      <c r="D30" s="22">
        <f>SUM(D28:D29)</f>
        <v>4584902.6800000006</v>
      </c>
    </row>
    <row r="31" spans="1:6" x14ac:dyDescent="0.2">
      <c r="A31" s="23" t="s">
        <v>39</v>
      </c>
      <c r="B31" t="s">
        <v>40</v>
      </c>
      <c r="C31"/>
      <c r="D31" s="24">
        <v>-11665.53</v>
      </c>
    </row>
    <row r="32" spans="1:6" x14ac:dyDescent="0.2">
      <c r="A32" s="23" t="s">
        <v>41</v>
      </c>
      <c r="B32" t="s">
        <v>42</v>
      </c>
      <c r="C32"/>
      <c r="D32" s="25">
        <v>3148.5</v>
      </c>
    </row>
    <row r="33" spans="1:4" x14ac:dyDescent="0.2">
      <c r="A33" s="23"/>
      <c r="B33" t="s">
        <v>43</v>
      </c>
      <c r="C33"/>
      <c r="D33" s="25"/>
    </row>
    <row r="34" spans="1:4" ht="15" x14ac:dyDescent="0.25">
      <c r="C34"/>
      <c r="D34" s="26">
        <f>SUM(D30:D32)</f>
        <v>4576385.6500000004</v>
      </c>
    </row>
    <row r="35" spans="1:4" x14ac:dyDescent="0.2">
      <c r="C35"/>
      <c r="D35" s="2"/>
    </row>
    <row r="36" spans="1:4" x14ac:dyDescent="0.2">
      <c r="B36" s="27" t="s">
        <v>44</v>
      </c>
      <c r="C36" s="27"/>
      <c r="D36" s="4">
        <v>869513.27</v>
      </c>
    </row>
    <row r="37" spans="1:4" x14ac:dyDescent="0.2">
      <c r="C37"/>
      <c r="D37" s="2"/>
    </row>
    <row r="38" spans="1:4" x14ac:dyDescent="0.2">
      <c r="C38"/>
      <c r="D38" s="2"/>
    </row>
    <row r="39" spans="1:4" x14ac:dyDescent="0.2">
      <c r="C39" t="s">
        <v>45</v>
      </c>
      <c r="D39" s="2">
        <v>4576385.6500000004</v>
      </c>
    </row>
    <row r="40" spans="1:4" x14ac:dyDescent="0.2">
      <c r="C40" t="s">
        <v>46</v>
      </c>
      <c r="D40" s="21">
        <v>-869513.65</v>
      </c>
    </row>
    <row r="41" spans="1:4" ht="15" x14ac:dyDescent="0.25">
      <c r="C41"/>
      <c r="D41" s="26"/>
    </row>
    <row r="42" spans="1:4" ht="15" x14ac:dyDescent="0.25">
      <c r="A42" s="28" t="s">
        <v>47</v>
      </c>
      <c r="C42"/>
      <c r="D42" s="26">
        <f>SUM(D39:D41)</f>
        <v>3706872.0000000005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23" sqref="E23"/>
    </sheetView>
  </sheetViews>
  <sheetFormatPr defaultRowHeight="12.75" x14ac:dyDescent="0.2"/>
  <cols>
    <col min="1" max="1" width="15.140625" customWidth="1"/>
    <col min="2" max="2" width="23.5703125" customWidth="1"/>
    <col min="3" max="3" width="13.5703125" style="2" customWidth="1"/>
  </cols>
  <sheetData>
    <row r="1" spans="1:3" ht="15" x14ac:dyDescent="0.25">
      <c r="A1" s="14" t="s">
        <v>48</v>
      </c>
      <c r="B1" s="15"/>
      <c r="C1" s="16"/>
    </row>
    <row r="2" spans="1:3" ht="15" x14ac:dyDescent="0.25">
      <c r="A2" s="14"/>
      <c r="B2" s="15"/>
      <c r="C2" s="17"/>
    </row>
    <row r="3" spans="1:3" x14ac:dyDescent="0.2">
      <c r="A3" s="12" t="s">
        <v>49</v>
      </c>
      <c r="C3" s="5"/>
    </row>
    <row r="4" spans="1:3" x14ac:dyDescent="0.2">
      <c r="A4" s="7" t="s">
        <v>22</v>
      </c>
      <c r="B4" t="s">
        <v>21</v>
      </c>
      <c r="C4" s="6">
        <v>30000</v>
      </c>
    </row>
    <row r="5" spans="1:3" x14ac:dyDescent="0.2">
      <c r="A5" s="7"/>
      <c r="B5" t="s">
        <v>29</v>
      </c>
      <c r="C5" s="6">
        <v>10000</v>
      </c>
    </row>
    <row r="6" spans="1:3" x14ac:dyDescent="0.2">
      <c r="A6" s="7"/>
      <c r="B6" s="11" t="s">
        <v>24</v>
      </c>
      <c r="C6" s="6"/>
    </row>
    <row r="7" spans="1:3" x14ac:dyDescent="0.2">
      <c r="A7" s="7" t="s">
        <v>5</v>
      </c>
      <c r="B7" t="s">
        <v>10</v>
      </c>
      <c r="C7" s="6">
        <v>1530000</v>
      </c>
    </row>
    <row r="8" spans="1:3" x14ac:dyDescent="0.2">
      <c r="A8" s="8" t="s">
        <v>6</v>
      </c>
      <c r="B8" t="s">
        <v>11</v>
      </c>
      <c r="C8" s="2">
        <v>32600</v>
      </c>
    </row>
    <row r="9" spans="1:3" x14ac:dyDescent="0.2">
      <c r="A9" s="8" t="s">
        <v>7</v>
      </c>
      <c r="B9" t="s">
        <v>12</v>
      </c>
      <c r="C9" s="2">
        <v>390000</v>
      </c>
    </row>
    <row r="10" spans="1:3" x14ac:dyDescent="0.2">
      <c r="A10" s="8" t="s">
        <v>8</v>
      </c>
      <c r="B10" t="s">
        <v>13</v>
      </c>
      <c r="C10" s="2">
        <v>2588300</v>
      </c>
    </row>
    <row r="11" spans="1:3" x14ac:dyDescent="0.2">
      <c r="A11" s="8" t="s">
        <v>9</v>
      </c>
      <c r="B11" t="s">
        <v>25</v>
      </c>
      <c r="C11" s="2">
        <v>13000</v>
      </c>
    </row>
    <row r="12" spans="1:3" x14ac:dyDescent="0.2">
      <c r="A12" s="8" t="s">
        <v>14</v>
      </c>
      <c r="B12" t="s">
        <v>15</v>
      </c>
      <c r="C12" s="2">
        <v>230000</v>
      </c>
    </row>
    <row r="13" spans="1:3" x14ac:dyDescent="0.2">
      <c r="A13" s="20" t="s">
        <v>30</v>
      </c>
      <c r="B13" t="s">
        <v>31</v>
      </c>
      <c r="C13"/>
    </row>
    <row r="14" spans="1:3" x14ac:dyDescent="0.2">
      <c r="A14" s="8" t="s">
        <v>16</v>
      </c>
      <c r="B14" t="s">
        <v>0</v>
      </c>
      <c r="C14" s="2">
        <v>20000</v>
      </c>
    </row>
    <row r="15" spans="1:3" x14ac:dyDescent="0.2">
      <c r="A15" s="20" t="s">
        <v>32</v>
      </c>
      <c r="B15" t="s">
        <v>33</v>
      </c>
    </row>
    <row r="16" spans="1:3" x14ac:dyDescent="0.2">
      <c r="A16" s="8"/>
      <c r="C16" s="3">
        <f>SUM(C4:C14)</f>
        <v>4843900</v>
      </c>
    </row>
    <row r="17" spans="1:3" x14ac:dyDescent="0.2">
      <c r="A17" s="8"/>
      <c r="C17" s="3"/>
    </row>
    <row r="18" spans="1:3" x14ac:dyDescent="0.2">
      <c r="A18" s="13" t="s">
        <v>50</v>
      </c>
    </row>
    <row r="19" spans="1:3" x14ac:dyDescent="0.2">
      <c r="A19" s="7" t="s">
        <v>17</v>
      </c>
      <c r="B19" t="s">
        <v>34</v>
      </c>
      <c r="C19" s="2">
        <v>3200</v>
      </c>
    </row>
    <row r="20" spans="1:3" x14ac:dyDescent="0.2">
      <c r="A20" s="8" t="s">
        <v>18</v>
      </c>
      <c r="B20" t="s">
        <v>3</v>
      </c>
      <c r="C20" s="2">
        <v>3000</v>
      </c>
    </row>
    <row r="21" spans="1:3" x14ac:dyDescent="0.2">
      <c r="A21" s="8" t="s">
        <v>19</v>
      </c>
      <c r="B21" t="s">
        <v>4</v>
      </c>
      <c r="C21" s="2">
        <v>7000</v>
      </c>
    </row>
    <row r="22" spans="1:3" x14ac:dyDescent="0.2">
      <c r="A22" s="8" t="s">
        <v>20</v>
      </c>
      <c r="B22" t="s">
        <v>23</v>
      </c>
      <c r="C22" s="2">
        <v>77000</v>
      </c>
    </row>
    <row r="23" spans="1:3" x14ac:dyDescent="0.2">
      <c r="A23" s="8" t="s">
        <v>35</v>
      </c>
      <c r="B23" t="s">
        <v>36</v>
      </c>
    </row>
    <row r="24" spans="1:3" x14ac:dyDescent="0.2">
      <c r="C24" s="4">
        <f>SUM(C19:C23)</f>
        <v>90200</v>
      </c>
    </row>
    <row r="25" spans="1:3" x14ac:dyDescent="0.2">
      <c r="A25" s="8"/>
      <c r="C25" s="9"/>
    </row>
    <row r="26" spans="1:3" x14ac:dyDescent="0.2">
      <c r="A26" s="8"/>
      <c r="C26" s="4"/>
    </row>
    <row r="27" spans="1:3" x14ac:dyDescent="0.2">
      <c r="C27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Layout" topLeftCell="A13" zoomScaleNormal="100" workbookViewId="0">
      <selection activeCell="D26" sqref="D26"/>
    </sheetView>
  </sheetViews>
  <sheetFormatPr defaultRowHeight="12.75" x14ac:dyDescent="0.2"/>
  <cols>
    <col min="1" max="1" width="15.140625" customWidth="1"/>
    <col min="2" max="2" width="28" customWidth="1"/>
    <col min="3" max="3" width="13.5703125" style="2" customWidth="1"/>
    <col min="4" max="4" width="12.5703125" style="2" customWidth="1"/>
  </cols>
  <sheetData>
    <row r="1" spans="1:4" ht="15" x14ac:dyDescent="0.25">
      <c r="B1" s="28" t="s">
        <v>51</v>
      </c>
    </row>
    <row r="2" spans="1:4" ht="15" x14ac:dyDescent="0.25">
      <c r="A2" s="29"/>
      <c r="B2" s="30"/>
      <c r="C2" s="31"/>
    </row>
    <row r="3" spans="1:4" x14ac:dyDescent="0.2">
      <c r="A3" s="32" t="s">
        <v>49</v>
      </c>
      <c r="B3" s="33"/>
      <c r="C3" s="34" t="s">
        <v>27</v>
      </c>
      <c r="D3" s="5" t="s">
        <v>28</v>
      </c>
    </row>
    <row r="4" spans="1:4" x14ac:dyDescent="0.2">
      <c r="A4" s="7" t="s">
        <v>22</v>
      </c>
      <c r="B4" t="s">
        <v>52</v>
      </c>
      <c r="C4" s="6">
        <v>20000</v>
      </c>
      <c r="D4" s="2">
        <v>135870</v>
      </c>
    </row>
    <row r="5" spans="1:4" x14ac:dyDescent="0.2">
      <c r="A5" s="7"/>
      <c r="B5" t="s">
        <v>29</v>
      </c>
      <c r="C5" s="6">
        <v>10000</v>
      </c>
      <c r="D5" s="2">
        <v>11000</v>
      </c>
    </row>
    <row r="6" spans="1:4" x14ac:dyDescent="0.2">
      <c r="A6" s="7"/>
      <c r="B6" s="11" t="s">
        <v>24</v>
      </c>
      <c r="C6" s="6"/>
    </row>
    <row r="7" spans="1:4" x14ac:dyDescent="0.2">
      <c r="A7" s="7" t="s">
        <v>5</v>
      </c>
      <c r="B7" t="s">
        <v>10</v>
      </c>
      <c r="C7" s="6">
        <v>1555000</v>
      </c>
      <c r="D7" s="2">
        <v>1948288</v>
      </c>
    </row>
    <row r="8" spans="1:4" x14ac:dyDescent="0.2">
      <c r="A8" s="8" t="s">
        <v>6</v>
      </c>
      <c r="B8" t="s">
        <v>11</v>
      </c>
      <c r="C8" s="2">
        <v>32600</v>
      </c>
      <c r="D8" s="2">
        <v>32604</v>
      </c>
    </row>
    <row r="9" spans="1:4" x14ac:dyDescent="0.2">
      <c r="A9" s="8" t="s">
        <v>7</v>
      </c>
      <c r="B9" t="s">
        <v>12</v>
      </c>
      <c r="C9" s="2">
        <v>332000</v>
      </c>
      <c r="D9" s="2">
        <v>273480</v>
      </c>
    </row>
    <row r="10" spans="1:4" x14ac:dyDescent="0.2">
      <c r="A10" s="8" t="s">
        <v>8</v>
      </c>
      <c r="B10" t="s">
        <v>13</v>
      </c>
      <c r="C10" s="2">
        <v>2615000</v>
      </c>
      <c r="D10" s="2">
        <v>2613204</v>
      </c>
    </row>
    <row r="11" spans="1:4" x14ac:dyDescent="0.2">
      <c r="A11" s="8" t="s">
        <v>9</v>
      </c>
      <c r="B11" t="s">
        <v>25</v>
      </c>
      <c r="C11" s="2">
        <v>10000</v>
      </c>
      <c r="D11" s="2">
        <v>4720</v>
      </c>
    </row>
    <row r="12" spans="1:4" x14ac:dyDescent="0.2">
      <c r="A12" s="8" t="s">
        <v>14</v>
      </c>
      <c r="B12" t="s">
        <v>15</v>
      </c>
      <c r="D12" s="2">
        <v>118300</v>
      </c>
    </row>
    <row r="13" spans="1:4" x14ac:dyDescent="0.2">
      <c r="A13" s="20" t="s">
        <v>30</v>
      </c>
      <c r="B13" t="s">
        <v>59</v>
      </c>
      <c r="C13"/>
      <c r="D13" s="2">
        <v>14.5</v>
      </c>
    </row>
    <row r="14" spans="1:4" x14ac:dyDescent="0.2">
      <c r="A14" s="8" t="s">
        <v>16</v>
      </c>
      <c r="B14" t="s">
        <v>0</v>
      </c>
      <c r="C14" s="2">
        <v>6000</v>
      </c>
      <c r="D14" s="2">
        <v>842.85</v>
      </c>
    </row>
    <row r="15" spans="1:4" x14ac:dyDescent="0.2">
      <c r="A15" s="20" t="s">
        <v>32</v>
      </c>
      <c r="B15" t="s">
        <v>33</v>
      </c>
      <c r="D15" s="2">
        <v>14449</v>
      </c>
    </row>
    <row r="16" spans="1:4" x14ac:dyDescent="0.2">
      <c r="A16" s="8"/>
      <c r="C16" s="3">
        <f>SUM(C4:C14)</f>
        <v>4580600</v>
      </c>
      <c r="D16" s="4">
        <f>SUM(D4:D15)</f>
        <v>5152772.3499999996</v>
      </c>
    </row>
    <row r="17" spans="1:4" x14ac:dyDescent="0.2">
      <c r="A17" s="8"/>
      <c r="C17" s="3"/>
    </row>
    <row r="18" spans="1:4" x14ac:dyDescent="0.2">
      <c r="A18" s="13" t="s">
        <v>50</v>
      </c>
    </row>
    <row r="19" spans="1:4" x14ac:dyDescent="0.2">
      <c r="A19" s="35" t="s">
        <v>53</v>
      </c>
      <c r="B19" t="s">
        <v>54</v>
      </c>
      <c r="D19" s="2">
        <v>7632</v>
      </c>
    </row>
    <row r="20" spans="1:4" x14ac:dyDescent="0.2">
      <c r="A20" s="7" t="s">
        <v>17</v>
      </c>
      <c r="B20" t="s">
        <v>34</v>
      </c>
      <c r="C20" s="2">
        <v>3000</v>
      </c>
      <c r="D20" s="2">
        <v>3178</v>
      </c>
    </row>
    <row r="21" spans="1:4" x14ac:dyDescent="0.2">
      <c r="A21" s="8" t="s">
        <v>18</v>
      </c>
      <c r="B21" t="s">
        <v>3</v>
      </c>
      <c r="C21" s="2">
        <v>6000</v>
      </c>
      <c r="D21" s="2">
        <v>7195</v>
      </c>
    </row>
    <row r="22" spans="1:4" x14ac:dyDescent="0.2">
      <c r="A22" s="8" t="s">
        <v>19</v>
      </c>
      <c r="B22" t="s">
        <v>4</v>
      </c>
      <c r="C22" s="2">
        <v>7000</v>
      </c>
      <c r="D22" s="2">
        <v>4800</v>
      </c>
    </row>
    <row r="23" spans="1:4" x14ac:dyDescent="0.2">
      <c r="A23" s="8" t="s">
        <v>55</v>
      </c>
      <c r="B23" t="s">
        <v>56</v>
      </c>
      <c r="D23" s="2">
        <v>1000</v>
      </c>
    </row>
    <row r="24" spans="1:4" x14ac:dyDescent="0.2">
      <c r="A24" s="8" t="s">
        <v>57</v>
      </c>
      <c r="B24" t="s">
        <v>58</v>
      </c>
      <c r="D24" s="2">
        <v>420</v>
      </c>
    </row>
    <row r="25" spans="1:4" x14ac:dyDescent="0.2">
      <c r="A25" s="8" t="s">
        <v>20</v>
      </c>
      <c r="B25" t="s">
        <v>23</v>
      </c>
      <c r="D25" s="2">
        <v>14449</v>
      </c>
    </row>
    <row r="26" spans="1:4" x14ac:dyDescent="0.2">
      <c r="C26" s="4">
        <f>SUM(C20:C25)</f>
        <v>16000</v>
      </c>
      <c r="D26" s="4">
        <f>SUM(D19:D25)</f>
        <v>38674</v>
      </c>
    </row>
    <row r="27" spans="1:4" x14ac:dyDescent="0.2">
      <c r="A27" s="8"/>
      <c r="C27" s="9"/>
    </row>
    <row r="28" spans="1:4" x14ac:dyDescent="0.2">
      <c r="A28" s="8"/>
      <c r="C28" s="4"/>
    </row>
    <row r="29" spans="1:4" x14ac:dyDescent="0.2">
      <c r="C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D8" sqref="D8"/>
    </sheetView>
  </sheetViews>
  <sheetFormatPr defaultRowHeight="12.75" x14ac:dyDescent="0.2"/>
  <cols>
    <col min="1" max="1" width="15.140625" customWidth="1"/>
    <col min="2" max="2" width="23.5703125" customWidth="1"/>
    <col min="3" max="3" width="13.5703125" style="2" customWidth="1"/>
  </cols>
  <sheetData>
    <row r="1" spans="1:3" ht="15" x14ac:dyDescent="0.25">
      <c r="A1" s="14" t="s">
        <v>60</v>
      </c>
      <c r="B1" s="15"/>
      <c r="C1" s="16"/>
    </row>
    <row r="2" spans="1:3" x14ac:dyDescent="0.2">
      <c r="A2" s="12" t="s">
        <v>49</v>
      </c>
      <c r="C2" s="5"/>
    </row>
    <row r="3" spans="1:3" x14ac:dyDescent="0.2">
      <c r="A3" s="7" t="s">
        <v>22</v>
      </c>
      <c r="B3" t="s">
        <v>21</v>
      </c>
      <c r="C3" s="6">
        <v>10000</v>
      </c>
    </row>
    <row r="4" spans="1:3" x14ac:dyDescent="0.2">
      <c r="A4" s="7"/>
      <c r="B4" t="s">
        <v>29</v>
      </c>
      <c r="C4" s="6">
        <v>10000</v>
      </c>
    </row>
    <row r="5" spans="1:3" x14ac:dyDescent="0.2">
      <c r="A5" s="7"/>
      <c r="B5" s="11" t="s">
        <v>24</v>
      </c>
      <c r="C5" s="6"/>
    </row>
    <row r="6" spans="1:3" x14ac:dyDescent="0.2">
      <c r="A6" s="7" t="s">
        <v>5</v>
      </c>
      <c r="B6" t="s">
        <v>10</v>
      </c>
      <c r="C6" s="6">
        <v>2000000</v>
      </c>
    </row>
    <row r="7" spans="1:3" x14ac:dyDescent="0.2">
      <c r="A7" s="8" t="s">
        <v>6</v>
      </c>
      <c r="B7" t="s">
        <v>11</v>
      </c>
      <c r="C7" s="2">
        <v>36000</v>
      </c>
    </row>
    <row r="8" spans="1:3" x14ac:dyDescent="0.2">
      <c r="A8" s="8" t="s">
        <v>7</v>
      </c>
      <c r="B8" t="s">
        <v>12</v>
      </c>
      <c r="C8" s="2">
        <v>280000</v>
      </c>
    </row>
    <row r="9" spans="1:3" x14ac:dyDescent="0.2">
      <c r="A9" s="8" t="s">
        <v>8</v>
      </c>
      <c r="B9" t="s">
        <v>13</v>
      </c>
      <c r="C9" s="2">
        <v>2700000</v>
      </c>
    </row>
    <row r="10" spans="1:3" x14ac:dyDescent="0.2">
      <c r="A10" s="8" t="s">
        <v>9</v>
      </c>
      <c r="B10" t="s">
        <v>25</v>
      </c>
      <c r="C10" s="2">
        <v>5000</v>
      </c>
    </row>
    <row r="11" spans="1:3" x14ac:dyDescent="0.2">
      <c r="A11" s="8" t="s">
        <v>14</v>
      </c>
      <c r="B11" t="s">
        <v>15</v>
      </c>
    </row>
    <row r="12" spans="1:3" x14ac:dyDescent="0.2">
      <c r="A12" s="20" t="s">
        <v>30</v>
      </c>
      <c r="B12" t="s">
        <v>31</v>
      </c>
      <c r="C12"/>
    </row>
    <row r="13" spans="1:3" x14ac:dyDescent="0.2">
      <c r="A13" s="8" t="s">
        <v>16</v>
      </c>
      <c r="B13" t="s">
        <v>0</v>
      </c>
      <c r="C13" s="2">
        <v>1000</v>
      </c>
    </row>
    <row r="14" spans="1:3" x14ac:dyDescent="0.2">
      <c r="A14" s="20" t="s">
        <v>32</v>
      </c>
      <c r="B14" t="s">
        <v>33</v>
      </c>
    </row>
    <row r="15" spans="1:3" x14ac:dyDescent="0.2">
      <c r="A15" s="8"/>
      <c r="C15" s="3">
        <f>SUM(C3:C13)</f>
        <v>5042000</v>
      </c>
    </row>
    <row r="16" spans="1:3" x14ac:dyDescent="0.2">
      <c r="A16" s="8"/>
      <c r="C16" s="3"/>
    </row>
    <row r="17" spans="1:3" x14ac:dyDescent="0.2">
      <c r="A17" s="13" t="s">
        <v>50</v>
      </c>
    </row>
    <row r="18" spans="1:3" x14ac:dyDescent="0.2">
      <c r="A18" s="7" t="s">
        <v>17</v>
      </c>
      <c r="B18" t="s">
        <v>34</v>
      </c>
      <c r="C18" s="2">
        <v>3200</v>
      </c>
    </row>
    <row r="19" spans="1:3" x14ac:dyDescent="0.2">
      <c r="A19" s="8" t="s">
        <v>18</v>
      </c>
      <c r="B19" t="s">
        <v>3</v>
      </c>
      <c r="C19" s="2">
        <v>8000</v>
      </c>
    </row>
    <row r="20" spans="1:3" x14ac:dyDescent="0.2">
      <c r="A20" s="8" t="s">
        <v>19</v>
      </c>
      <c r="B20" t="s">
        <v>4</v>
      </c>
    </row>
    <row r="21" spans="1:3" x14ac:dyDescent="0.2">
      <c r="A21" s="8" t="s">
        <v>20</v>
      </c>
      <c r="B21" t="s">
        <v>23</v>
      </c>
    </row>
    <row r="22" spans="1:3" x14ac:dyDescent="0.2">
      <c r="A22" s="8" t="s">
        <v>35</v>
      </c>
      <c r="B22" t="s">
        <v>36</v>
      </c>
    </row>
    <row r="23" spans="1:3" x14ac:dyDescent="0.2">
      <c r="C23" s="4">
        <f>SUM(C18:C22)</f>
        <v>11200</v>
      </c>
    </row>
    <row r="24" spans="1:3" x14ac:dyDescent="0.2">
      <c r="A24" s="8"/>
      <c r="C24" s="9"/>
    </row>
    <row r="25" spans="1:3" x14ac:dyDescent="0.2">
      <c r="A25" s="8"/>
      <c r="C25" s="4"/>
    </row>
    <row r="26" spans="1:3" x14ac:dyDescent="0.2">
      <c r="C2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Company>MÚ Štěrboholy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Mrázková</dc:creator>
  <cp:lastModifiedBy>Jana Vydrářová</cp:lastModifiedBy>
  <cp:lastPrinted>2017-03-23T11:13:14Z</cp:lastPrinted>
  <dcterms:created xsi:type="dcterms:W3CDTF">2006-01-18T10:43:54Z</dcterms:created>
  <dcterms:modified xsi:type="dcterms:W3CDTF">2017-03-24T08:30:16Z</dcterms:modified>
</cp:coreProperties>
</file>